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esentazione" sheetId="1" r:id="rId1"/>
    <sheet name="maschi" sheetId="2" r:id="rId2"/>
    <sheet name="femmine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<sst xmlns="http://schemas.openxmlformats.org/spreadsheetml/2006/main" count="34" uniqueCount="20">
  <si>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TAVOLE DEMOGRAFICO FINANZIARIE per MASCHI e FEMMINE</t>
  </si>
  <si>
    <t>I seguenti fogli propongono una delle tavole normalmente presenti nei prontuari.</t>
  </si>
  <si>
    <t>Occorre inserire i dati di sopravvivenza per le varie età ricavandoli dalle pubblicazioni ISTAT o dai</t>
  </si>
  <si>
    <t>prontuari ed impostare le formule per le funzioni</t>
  </si>
  <si>
    <t>dx</t>
  </si>
  <si>
    <t>Dx</t>
  </si>
  <si>
    <t>Nx</t>
  </si>
  <si>
    <t>Cx</t>
  </si>
  <si>
    <t>Mx</t>
  </si>
  <si>
    <t>numero delle persone di età x che muoiono</t>
  </si>
  <si>
    <t>simbolo di commutazione</t>
  </si>
  <si>
    <t>TAVOLE DEMOGRAFICO FINANZIARIA 4%</t>
  </si>
  <si>
    <t>ITALIA MASCHI 1991</t>
  </si>
  <si>
    <t>ETA'</t>
  </si>
  <si>
    <t>lx</t>
  </si>
  <si>
    <t>i =</t>
  </si>
  <si>
    <t>prova a completarla</t>
  </si>
  <si>
    <t>!</t>
  </si>
  <si>
    <t>ITALIA FEMMINE 1991</t>
  </si>
  <si>
    <t>IN QUESTA HAI SOLTANTO I DATI …….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</si>
</sst>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M16" sqref="M16"/>
    </sheetView>
  </sheetViews>
  <sheetFormatPr defaultColWidth="9.140625" defaultRowHeight="12.75"/>
  <sheetData>
    <row r="1" spans="1:10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</row>
    <row r="2" spans="1:10" ht="15.75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0" ht="15.75">
      <c r="A3" s="6"/>
      <c r="B3" s="6"/>
      <c r="C3" s="6"/>
      <c r="D3" s="6"/>
      <c r="E3" s="6"/>
      <c r="F3" s="6"/>
      <c r="G3" s="6"/>
      <c r="H3" s="6"/>
      <c r="I3" s="6"/>
      <c r="J3" s="12"/>
    </row>
    <row r="4" spans="1:10" ht="15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.7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.75">
      <c r="A9" s="12" t="s">
        <v>4</v>
      </c>
      <c r="B9" s="12" t="s">
        <v>9</v>
      </c>
      <c r="C9" s="12"/>
      <c r="D9" s="12"/>
      <c r="E9" s="12"/>
      <c r="F9" s="12"/>
      <c r="G9" s="12"/>
      <c r="H9" s="12"/>
      <c r="I9" s="12"/>
      <c r="J9" s="12"/>
    </row>
    <row r="10" spans="1:10" ht="15.75">
      <c r="A10" s="12" t="s">
        <v>5</v>
      </c>
      <c r="B10" s="12" t="s">
        <v>10</v>
      </c>
      <c r="C10" s="12"/>
      <c r="D10" s="12"/>
      <c r="E10" s="12"/>
      <c r="F10" s="12"/>
      <c r="G10" s="12"/>
      <c r="H10" s="12"/>
      <c r="I10" s="12"/>
      <c r="J10" s="12"/>
    </row>
    <row r="11" spans="1:10" ht="15.7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.75">
      <c r="A12" s="12" t="s">
        <v>7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I4" sqref="I4"/>
    </sheetView>
  </sheetViews>
  <sheetFormatPr defaultColWidth="9.140625" defaultRowHeight="12.75"/>
  <sheetData>
    <row r="1" spans="1:6" ht="15.75">
      <c r="A1" s="6" t="s">
        <v>11</v>
      </c>
      <c r="B1" s="4"/>
      <c r="C1" s="4"/>
      <c r="D1" s="4"/>
      <c r="E1" s="4"/>
      <c r="F1" s="4"/>
    </row>
    <row r="2" spans="1:6" ht="12.75">
      <c r="A2" s="2" t="s">
        <v>12</v>
      </c>
      <c r="B2" s="4"/>
      <c r="C2" s="4"/>
      <c r="D2" s="4"/>
      <c r="E2" s="7" t="s">
        <v>15</v>
      </c>
      <c r="F2" s="4">
        <v>0.04</v>
      </c>
    </row>
    <row r="4" spans="1:7" ht="12.75">
      <c r="A4" s="1" t="s">
        <v>13</v>
      </c>
      <c r="B4" s="1" t="s">
        <v>14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3:7" ht="12.75">
      <c r="C5" s="11"/>
      <c r="D5" s="11"/>
      <c r="E5" s="11"/>
      <c r="F5" s="11"/>
      <c r="G5" s="11"/>
    </row>
    <row r="6" spans="1:7" ht="12.75">
      <c r="A6">
        <v>0</v>
      </c>
      <c r="B6">
        <v>100000</v>
      </c>
      <c r="C6" s="11">
        <f>$B6-$B7</f>
        <v>879</v>
      </c>
      <c r="D6" s="11">
        <f>$B6/(1+$F$2)^$A6</f>
        <v>100000</v>
      </c>
      <c r="E6" s="11"/>
      <c r="F6" s="11"/>
      <c r="G6" s="11"/>
    </row>
    <row r="7" spans="1:7" ht="12.75">
      <c r="A7">
        <f>A6+1</f>
        <v>1</v>
      </c>
      <c r="B7">
        <v>99121</v>
      </c>
      <c r="C7" s="11">
        <f aca="true" t="shared" si="0" ref="C7:C25">$B7-$B8</f>
        <v>45</v>
      </c>
      <c r="D7" s="11">
        <f aca="true" t="shared" si="1" ref="D7:D25">$B7/(1+$F$2)^$A7</f>
        <v>95308.65384615384</v>
      </c>
      <c r="E7" s="11"/>
      <c r="F7" s="11"/>
      <c r="G7" s="11"/>
    </row>
    <row r="8" spans="1:7" ht="12.75">
      <c r="A8">
        <f aca="true" t="shared" si="2" ref="A8:A26">A7+1</f>
        <v>2</v>
      </c>
      <c r="B8">
        <v>99076</v>
      </c>
      <c r="C8" s="11">
        <f t="shared" si="0"/>
        <v>33</v>
      </c>
      <c r="D8" s="11">
        <f t="shared" si="1"/>
        <v>91601.33136094673</v>
      </c>
      <c r="E8" s="11"/>
      <c r="F8" s="11"/>
      <c r="G8" s="11"/>
    </row>
    <row r="9" spans="1:7" ht="12.75">
      <c r="A9">
        <f t="shared" si="2"/>
        <v>3</v>
      </c>
      <c r="B9">
        <v>99043</v>
      </c>
      <c r="C9" s="11">
        <f t="shared" si="0"/>
        <v>25</v>
      </c>
      <c r="D9" s="11">
        <f t="shared" si="1"/>
        <v>88048.86635184342</v>
      </c>
      <c r="E9" s="11"/>
      <c r="F9" s="11"/>
      <c r="G9" s="11"/>
    </row>
    <row r="10" spans="1:7" ht="12.75">
      <c r="A10">
        <f t="shared" si="2"/>
        <v>4</v>
      </c>
      <c r="B10">
        <v>99018</v>
      </c>
      <c r="C10" s="11">
        <f t="shared" si="0"/>
        <v>21</v>
      </c>
      <c r="D10" s="11">
        <f t="shared" si="1"/>
        <v>84641.00138738137</v>
      </c>
      <c r="E10" s="11"/>
      <c r="F10" s="11"/>
      <c r="G10" s="11"/>
    </row>
    <row r="11" spans="1:7" ht="12.75">
      <c r="A11">
        <f t="shared" si="2"/>
        <v>5</v>
      </c>
      <c r="B11">
        <v>98997</v>
      </c>
      <c r="C11" s="11">
        <f t="shared" si="0"/>
        <v>20</v>
      </c>
      <c r="D11" s="11">
        <f t="shared" si="1"/>
        <v>81368.31778785553</v>
      </c>
      <c r="E11" s="11"/>
      <c r="F11" s="11"/>
      <c r="G11" s="11"/>
    </row>
    <row r="12" spans="1:7" ht="12.75">
      <c r="A12">
        <f t="shared" si="2"/>
        <v>6</v>
      </c>
      <c r="B12">
        <v>98977</v>
      </c>
      <c r="C12" s="11">
        <f t="shared" si="0"/>
        <v>20</v>
      </c>
      <c r="D12" s="11">
        <f t="shared" si="1"/>
        <v>78222.96081319264</v>
      </c>
      <c r="E12" s="11"/>
      <c r="F12" s="11"/>
      <c r="G12" s="11"/>
    </row>
    <row r="13" spans="1:11" ht="18">
      <c r="A13">
        <f t="shared" si="2"/>
        <v>7</v>
      </c>
      <c r="B13">
        <v>98957</v>
      </c>
      <c r="C13" s="11">
        <f t="shared" si="0"/>
        <v>20</v>
      </c>
      <c r="D13" s="11">
        <f t="shared" si="1"/>
        <v>75199.18704103657</v>
      </c>
      <c r="E13" s="11"/>
      <c r="F13" s="11"/>
      <c r="G13" s="11"/>
      <c r="H13" s="3" t="s">
        <v>16</v>
      </c>
      <c r="K13" s="5" t="s">
        <v>17</v>
      </c>
    </row>
    <row r="14" spans="1:7" ht="12.75">
      <c r="A14">
        <f t="shared" si="2"/>
        <v>8</v>
      </c>
      <c r="B14">
        <v>98937</v>
      </c>
      <c r="C14" s="11">
        <f t="shared" si="0"/>
        <v>19</v>
      </c>
      <c r="D14" s="11">
        <f t="shared" si="1"/>
        <v>72292.29681228127</v>
      </c>
      <c r="E14" s="11"/>
      <c r="F14" s="11"/>
      <c r="G14" s="11"/>
    </row>
    <row r="15" spans="1:7" ht="12.75">
      <c r="A15">
        <f t="shared" si="2"/>
        <v>9</v>
      </c>
      <c r="B15">
        <v>98918</v>
      </c>
      <c r="C15" s="11">
        <f t="shared" si="0"/>
        <v>19</v>
      </c>
      <c r="D15" s="11">
        <f t="shared" si="1"/>
        <v>69498.47470998675</v>
      </c>
      <c r="E15" s="11"/>
      <c r="F15" s="11"/>
      <c r="G15" s="11"/>
    </row>
    <row r="16" spans="1:7" ht="12.75">
      <c r="A16">
        <f t="shared" si="2"/>
        <v>10</v>
      </c>
      <c r="B16">
        <v>98899</v>
      </c>
      <c r="C16" s="11">
        <f t="shared" si="0"/>
        <v>18</v>
      </c>
      <c r="D16" s="11">
        <f t="shared" si="1"/>
        <v>66812.62073270265</v>
      </c>
      <c r="E16" s="11"/>
      <c r="F16" s="11"/>
      <c r="G16" s="11"/>
    </row>
    <row r="17" spans="1:7" ht="12.75">
      <c r="A17">
        <f t="shared" si="2"/>
        <v>11</v>
      </c>
      <c r="B17">
        <v>98881</v>
      </c>
      <c r="C17" s="11">
        <f t="shared" si="0"/>
        <v>17</v>
      </c>
      <c r="D17" s="11">
        <f t="shared" si="1"/>
        <v>64231.212093907496</v>
      </c>
      <c r="E17" s="11"/>
      <c r="F17" s="11"/>
      <c r="G17" s="11"/>
    </row>
    <row r="18" spans="1:7" ht="12.75">
      <c r="A18">
        <f t="shared" si="2"/>
        <v>12</v>
      </c>
      <c r="B18">
        <v>98864</v>
      </c>
      <c r="C18" s="11">
        <f t="shared" si="0"/>
        <v>21</v>
      </c>
      <c r="D18" s="11">
        <f t="shared" si="1"/>
        <v>61750.16270968356</v>
      </c>
      <c r="E18" s="11"/>
      <c r="F18" s="11"/>
      <c r="G18" s="11"/>
    </row>
    <row r="19" spans="1:7" ht="12.75">
      <c r="A19">
        <f t="shared" si="2"/>
        <v>13</v>
      </c>
      <c r="B19">
        <v>98843</v>
      </c>
      <c r="C19" s="11">
        <f t="shared" si="0"/>
        <v>25</v>
      </c>
      <c r="D19" s="11">
        <f t="shared" si="1"/>
        <v>59362.54439580998</v>
      </c>
      <c r="E19" s="11"/>
      <c r="F19" s="11"/>
      <c r="G19" s="11"/>
    </row>
    <row r="20" spans="1:7" ht="12.75">
      <c r="A20">
        <f t="shared" si="2"/>
        <v>14</v>
      </c>
      <c r="B20">
        <v>98818</v>
      </c>
      <c r="C20" s="11">
        <f t="shared" si="0"/>
        <v>37</v>
      </c>
      <c r="D20" s="11">
        <f t="shared" si="1"/>
        <v>57064.932734285205</v>
      </c>
      <c r="E20" s="11"/>
      <c r="F20" s="11"/>
      <c r="G20" s="11"/>
    </row>
    <row r="21" spans="1:7" ht="12.75">
      <c r="A21">
        <f t="shared" si="2"/>
        <v>15</v>
      </c>
      <c r="B21">
        <v>98781</v>
      </c>
      <c r="C21" s="11">
        <f t="shared" si="0"/>
        <v>54</v>
      </c>
      <c r="D21" s="11">
        <f t="shared" si="1"/>
        <v>54849.58284252</v>
      </c>
      <c r="E21" s="11"/>
      <c r="F21" s="11"/>
      <c r="G21" s="11"/>
    </row>
    <row r="22" spans="1:7" ht="12.75">
      <c r="A22">
        <f t="shared" si="2"/>
        <v>16</v>
      </c>
      <c r="B22">
        <v>98727</v>
      </c>
      <c r="C22" s="11">
        <f t="shared" si="0"/>
        <v>73</v>
      </c>
      <c r="D22" s="11">
        <f t="shared" si="1"/>
        <v>52711.15246093603</v>
      </c>
      <c r="E22" s="11"/>
      <c r="F22" s="11"/>
      <c r="G22" s="11"/>
    </row>
    <row r="23" spans="1:7" ht="12.75">
      <c r="A23">
        <f t="shared" si="2"/>
        <v>17</v>
      </c>
      <c r="B23">
        <v>98654</v>
      </c>
      <c r="C23" s="11">
        <f t="shared" si="0"/>
        <v>87</v>
      </c>
      <c r="D23" s="11">
        <f t="shared" si="1"/>
        <v>50646.32419626054</v>
      </c>
      <c r="E23" s="11"/>
      <c r="F23" s="11"/>
      <c r="G23" s="11"/>
    </row>
    <row r="24" spans="1:7" ht="12.75">
      <c r="A24">
        <f t="shared" si="2"/>
        <v>18</v>
      </c>
      <c r="B24">
        <v>98567</v>
      </c>
      <c r="C24" s="11">
        <f t="shared" si="0"/>
        <v>97</v>
      </c>
      <c r="D24" s="11">
        <f t="shared" si="1"/>
        <v>48655.44300372253</v>
      </c>
      <c r="E24" s="11"/>
      <c r="F24" s="11"/>
      <c r="G24" s="11"/>
    </row>
    <row r="25" spans="1:7" ht="12.75">
      <c r="A25">
        <f t="shared" si="2"/>
        <v>19</v>
      </c>
      <c r="B25">
        <v>98470</v>
      </c>
      <c r="C25" s="11">
        <f t="shared" si="0"/>
        <v>103</v>
      </c>
      <c r="D25" s="11">
        <f t="shared" si="1"/>
        <v>46738.03949613888</v>
      </c>
      <c r="E25" s="11"/>
      <c r="F25" s="11"/>
      <c r="G25" s="11"/>
    </row>
    <row r="26" spans="1:7" ht="12.75">
      <c r="A26">
        <f t="shared" si="2"/>
        <v>20</v>
      </c>
      <c r="B26">
        <v>98367</v>
      </c>
      <c r="C26" s="11"/>
      <c r="D26" s="11"/>
      <c r="E26" s="11"/>
      <c r="F26" s="11"/>
      <c r="G26" s="1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I10" sqref="I10"/>
    </sheetView>
  </sheetViews>
  <sheetFormatPr defaultColWidth="9.140625" defaultRowHeight="12.75"/>
  <sheetData>
    <row r="1" spans="1:6" ht="15.75">
      <c r="A1" s="6" t="s">
        <v>11</v>
      </c>
      <c r="B1" s="4"/>
      <c r="C1" s="4"/>
      <c r="D1" s="4"/>
      <c r="E1" s="4"/>
      <c r="F1" s="4"/>
    </row>
    <row r="2" spans="1:6" ht="12.75">
      <c r="A2" s="2" t="s">
        <v>18</v>
      </c>
      <c r="B2" s="4"/>
      <c r="C2" s="4"/>
      <c r="D2" s="4"/>
      <c r="E2" s="7" t="s">
        <v>15</v>
      </c>
      <c r="F2" s="4">
        <v>0.04</v>
      </c>
    </row>
    <row r="4" spans="1:7" ht="12.75">
      <c r="A4" s="1" t="s">
        <v>13</v>
      </c>
      <c r="B4" s="1" t="s">
        <v>14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6" spans="1:7" ht="12.75">
      <c r="A6">
        <v>0</v>
      </c>
      <c r="B6">
        <v>100000</v>
      </c>
      <c r="C6" s="8"/>
      <c r="D6" s="8"/>
      <c r="E6" s="8"/>
      <c r="F6" s="8"/>
      <c r="G6" s="8"/>
    </row>
    <row r="7" spans="1:7" ht="12.75">
      <c r="A7">
        <f>A6+1</f>
        <v>1</v>
      </c>
      <c r="B7">
        <v>99309</v>
      </c>
      <c r="C7" s="8"/>
      <c r="D7" s="8"/>
      <c r="E7" s="8"/>
      <c r="F7" s="8"/>
      <c r="G7" s="8"/>
    </row>
    <row r="8" spans="1:7" ht="12.75">
      <c r="A8">
        <f aca="true" t="shared" si="0" ref="A8:A26">A7+1</f>
        <v>2</v>
      </c>
      <c r="B8">
        <v>99265</v>
      </c>
      <c r="C8" s="8"/>
      <c r="D8" s="8"/>
      <c r="E8" s="8"/>
      <c r="F8" s="8"/>
      <c r="G8" s="8"/>
    </row>
    <row r="9" spans="1:7" ht="12.75">
      <c r="A9">
        <f t="shared" si="0"/>
        <v>3</v>
      </c>
      <c r="B9">
        <v>99235</v>
      </c>
      <c r="C9" s="8"/>
      <c r="D9" s="8"/>
      <c r="E9" s="8"/>
      <c r="F9" s="8"/>
      <c r="G9" s="8"/>
    </row>
    <row r="10" spans="1:7" ht="12.75">
      <c r="A10">
        <f t="shared" si="0"/>
        <v>4</v>
      </c>
      <c r="B10">
        <v>99213</v>
      </c>
      <c r="C10" s="8"/>
      <c r="D10" s="8"/>
      <c r="E10" s="8"/>
      <c r="F10" s="8"/>
      <c r="G10" s="8"/>
    </row>
    <row r="11" spans="1:7" ht="12.75">
      <c r="A11">
        <f t="shared" si="0"/>
        <v>5</v>
      </c>
      <c r="B11">
        <v>99195</v>
      </c>
      <c r="C11" s="8"/>
      <c r="D11" s="8"/>
      <c r="E11" s="8"/>
      <c r="F11" s="8"/>
      <c r="G11" s="8"/>
    </row>
    <row r="12" spans="1:7" ht="12.75">
      <c r="A12">
        <f t="shared" si="0"/>
        <v>6</v>
      </c>
      <c r="B12">
        <v>99180</v>
      </c>
      <c r="C12" s="8"/>
      <c r="D12" s="8"/>
      <c r="E12" s="8"/>
      <c r="F12" s="8"/>
      <c r="G12" s="8"/>
    </row>
    <row r="13" spans="1:11" ht="18">
      <c r="A13">
        <f t="shared" si="0"/>
        <v>7</v>
      </c>
      <c r="B13">
        <v>99167</v>
      </c>
      <c r="C13" s="8"/>
      <c r="D13" s="8"/>
      <c r="E13" s="9" t="s">
        <v>19</v>
      </c>
      <c r="F13" s="8"/>
      <c r="G13" s="8"/>
      <c r="H13" s="3"/>
      <c r="K13" s="5"/>
    </row>
    <row r="14" spans="1:7" ht="12.75">
      <c r="A14">
        <f t="shared" si="0"/>
        <v>8</v>
      </c>
      <c r="B14">
        <v>99154</v>
      </c>
      <c r="C14" s="8"/>
      <c r="D14" s="8"/>
      <c r="E14" s="8"/>
      <c r="F14" s="8"/>
      <c r="G14" s="8"/>
    </row>
    <row r="15" spans="1:7" ht="12.75">
      <c r="A15">
        <f t="shared" si="0"/>
        <v>9</v>
      </c>
      <c r="B15">
        <v>99143</v>
      </c>
      <c r="C15" s="8"/>
      <c r="D15" s="8"/>
      <c r="E15" s="8"/>
      <c r="F15" s="8"/>
      <c r="G15" s="8"/>
    </row>
    <row r="16" spans="1:7" ht="12.75">
      <c r="A16">
        <f t="shared" si="0"/>
        <v>10</v>
      </c>
      <c r="B16">
        <v>99131</v>
      </c>
      <c r="C16" s="8"/>
      <c r="D16" s="8"/>
      <c r="E16" s="8"/>
      <c r="F16" s="8"/>
      <c r="G16" s="8"/>
    </row>
    <row r="17" spans="1:7" ht="12.75">
      <c r="A17">
        <f t="shared" si="0"/>
        <v>11</v>
      </c>
      <c r="B17">
        <v>99118</v>
      </c>
      <c r="C17" s="8"/>
      <c r="D17" s="8"/>
      <c r="E17" s="8"/>
      <c r="F17" s="8"/>
      <c r="G17" s="8"/>
    </row>
    <row r="18" spans="1:7" ht="12.75">
      <c r="A18">
        <f t="shared" si="0"/>
        <v>12</v>
      </c>
      <c r="B18">
        <v>99104</v>
      </c>
      <c r="C18" s="8"/>
      <c r="D18" s="8"/>
      <c r="E18" s="8"/>
      <c r="F18" s="8"/>
      <c r="G18" s="8"/>
    </row>
    <row r="19" spans="1:7" ht="12.75">
      <c r="A19">
        <f t="shared" si="0"/>
        <v>13</v>
      </c>
      <c r="B19">
        <v>99089</v>
      </c>
      <c r="C19" s="8"/>
      <c r="D19" s="8"/>
      <c r="E19" s="8"/>
      <c r="F19" s="8"/>
      <c r="G19" s="8"/>
    </row>
    <row r="20" spans="1:7" ht="12.75">
      <c r="A20">
        <f t="shared" si="0"/>
        <v>14</v>
      </c>
      <c r="B20">
        <v>99072</v>
      </c>
      <c r="C20" s="8"/>
      <c r="D20" s="8"/>
      <c r="E20" s="8"/>
      <c r="F20" s="8"/>
      <c r="G20" s="8"/>
    </row>
    <row r="21" spans="1:7" ht="12.75">
      <c r="A21">
        <f t="shared" si="0"/>
        <v>15</v>
      </c>
      <c r="B21">
        <v>99053</v>
      </c>
      <c r="C21" s="8"/>
      <c r="D21" s="8"/>
      <c r="E21" s="8"/>
      <c r="F21" s="8"/>
      <c r="G21" s="8"/>
    </row>
    <row r="22" spans="1:7" ht="12.75">
      <c r="A22">
        <f t="shared" si="0"/>
        <v>16</v>
      </c>
      <c r="B22">
        <v>99031</v>
      </c>
      <c r="C22" s="8"/>
      <c r="D22" s="8"/>
      <c r="E22" s="8"/>
      <c r="F22" s="8"/>
      <c r="G22" s="8"/>
    </row>
    <row r="23" spans="1:7" ht="12.75">
      <c r="A23">
        <f t="shared" si="0"/>
        <v>17</v>
      </c>
      <c r="B23">
        <v>99006</v>
      </c>
      <c r="C23" s="8"/>
      <c r="D23" s="8"/>
      <c r="E23" s="8"/>
      <c r="F23" s="8"/>
      <c r="G23" s="8"/>
    </row>
    <row r="24" spans="1:7" ht="12.75">
      <c r="A24">
        <f t="shared" si="0"/>
        <v>18</v>
      </c>
      <c r="B24">
        <v>98978</v>
      </c>
      <c r="C24" s="8"/>
      <c r="D24" s="8"/>
      <c r="E24" s="8"/>
      <c r="F24" s="8"/>
      <c r="G24" s="8"/>
    </row>
    <row r="25" spans="1:7" ht="12.75">
      <c r="A25">
        <f t="shared" si="0"/>
        <v>19</v>
      </c>
      <c r="B25">
        <v>98949</v>
      </c>
      <c r="C25" s="8"/>
      <c r="D25" s="8"/>
      <c r="E25" s="8"/>
      <c r="F25" s="8"/>
      <c r="G25" s="8"/>
    </row>
    <row r="26" spans="1:7" ht="12.75">
      <c r="A26">
        <f t="shared" si="0"/>
        <v>20</v>
      </c>
      <c r="B26">
        <v>98918</v>
      </c>
      <c r="C26" s="8"/>
      <c r="D26" s="8"/>
      <c r="E26" s="8"/>
      <c r="F26" s="8"/>
      <c r="G2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2004-04-19T04:19:14Z</dcterms:created>
  <dcterms:modified xsi:type="dcterms:W3CDTF">2004-04-19T05:45:40Z</dcterms:modified>
  <cp:category/>
  <cp:version/>
  <cp:contentType/>
  <cp:contentStatus/>
</cp:coreProperties>
</file>